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 codeName="{DF908ECD-C663-F43C-BE37-009161E90720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663e262c55c2569/AD Documents/Calculations/2018/"/>
    </mc:Choice>
  </mc:AlternateContent>
  <workbookProtection workbookPassword="8174" lockStructure="1"/>
  <bookViews>
    <workbookView showSheetTabs="0" xWindow="120" yWindow="60" windowWidth="19095" windowHeight="8670"/>
  </bookViews>
  <sheets>
    <sheet name="Calculation" sheetId="1" r:id="rId1"/>
  </sheets>
  <definedNames>
    <definedName name="_xlnm.Print_Area" localSheetId="0">Calculation!$D:$J</definedName>
  </definedNames>
  <calcPr calcId="171027"/>
</workbook>
</file>

<file path=xl/calcChain.xml><?xml version="1.0" encoding="utf-8"?>
<calcChain xmlns="http://schemas.openxmlformats.org/spreadsheetml/2006/main">
  <c r="N54" i="1" l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38" i="1"/>
  <c r="N27" i="1"/>
  <c r="N28" i="1"/>
  <c r="N29" i="1"/>
  <c r="N30" i="1"/>
  <c r="N31" i="1"/>
  <c r="N32" i="1"/>
  <c r="N33" i="1"/>
  <c r="N34" i="1"/>
  <c r="N35" i="1"/>
  <c r="N36" i="1"/>
  <c r="N37" i="1"/>
  <c r="N26" i="1"/>
  <c r="N55" i="1"/>
  <c r="E11" i="1"/>
  <c r="G11" i="1" s="1"/>
  <c r="F11" i="1" l="1"/>
  <c r="I11" i="1" s="1"/>
  <c r="E12" i="1" s="1"/>
  <c r="F12" i="1" l="1"/>
  <c r="G12" i="1"/>
  <c r="I12" i="1" l="1"/>
  <c r="E13" i="1" s="1"/>
  <c r="F13" i="1" l="1"/>
  <c r="G13" i="1"/>
  <c r="I13" i="1" l="1"/>
  <c r="E14" i="1" s="1"/>
  <c r="F14" i="1" s="1"/>
  <c r="G14" i="1" l="1"/>
  <c r="I14" i="1" s="1"/>
  <c r="E15" i="1" s="1"/>
  <c r="F15" i="1" s="1"/>
  <c r="G15" i="1" l="1"/>
  <c r="I15" i="1" s="1"/>
  <c r="E16" i="1" s="1"/>
  <c r="G16" i="1" s="1"/>
  <c r="F16" i="1" l="1"/>
  <c r="I16" i="1" s="1"/>
  <c r="E17" i="1" s="1"/>
  <c r="G17" i="1" s="1"/>
  <c r="F17" i="1" l="1"/>
  <c r="I17" i="1" s="1"/>
  <c r="E18" i="1" s="1"/>
  <c r="F18" i="1" s="1"/>
  <c r="G18" i="1" l="1"/>
  <c r="I18" i="1" s="1"/>
  <c r="E19" i="1" s="1"/>
  <c r="G19" i="1" l="1"/>
  <c r="F19" i="1"/>
  <c r="I19" i="1" l="1"/>
  <c r="E20" i="1" s="1"/>
  <c r="G20" i="1" s="1"/>
  <c r="F20" i="1" l="1"/>
  <c r="I20" i="1" s="1"/>
  <c r="E21" i="1" s="1"/>
  <c r="F21" i="1" s="1"/>
  <c r="G21" i="1" l="1"/>
  <c r="I21" i="1" s="1"/>
  <c r="E22" i="1" s="1"/>
  <c r="F22" i="1" s="1"/>
  <c r="F23" i="1" s="1"/>
  <c r="G22" i="1" l="1"/>
  <c r="I22" i="1" s="1"/>
</calcChain>
</file>

<file path=xl/comments1.xml><?xml version="1.0" encoding="utf-8"?>
<comments xmlns="http://schemas.openxmlformats.org/spreadsheetml/2006/main">
  <authors>
    <author>Accountants Desktop</author>
  </authors>
  <commentList>
    <comment ref="D27" authorId="0" shapeId="0">
      <text>
        <r>
          <rPr>
            <sz val="9"/>
            <color indexed="81"/>
            <rFont val="Tahoma"/>
            <family val="2"/>
          </rPr>
          <t xml:space="preserve">To </t>
        </r>
        <r>
          <rPr>
            <b/>
            <sz val="9"/>
            <color indexed="81"/>
            <rFont val="Tahoma"/>
            <family val="2"/>
          </rPr>
          <t>add text</t>
        </r>
        <r>
          <rPr>
            <sz val="9"/>
            <color indexed="81"/>
            <rFont val="Tahoma"/>
            <family val="2"/>
          </rPr>
          <t xml:space="preserve"> = Select Cell &amp; Begin Typing
To</t>
        </r>
        <r>
          <rPr>
            <b/>
            <sz val="9"/>
            <color indexed="81"/>
            <rFont val="Tahoma"/>
            <family val="2"/>
          </rPr>
          <t xml:space="preserve"> add a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new paragraph</t>
        </r>
        <r>
          <rPr>
            <sz val="9"/>
            <color indexed="81"/>
            <rFont val="Tahoma"/>
            <family val="2"/>
          </rPr>
          <t xml:space="preserve"> = Alt + Enter
To </t>
        </r>
        <r>
          <rPr>
            <b/>
            <sz val="9"/>
            <color indexed="81"/>
            <rFont val="Tahoma"/>
            <family val="2"/>
          </rPr>
          <t>save text entered</t>
        </r>
        <r>
          <rPr>
            <sz val="9"/>
            <color indexed="81"/>
            <rFont val="Tahoma"/>
            <family val="2"/>
          </rPr>
          <t xml:space="preserve"> = Press Enter
To </t>
        </r>
        <r>
          <rPr>
            <b/>
            <sz val="9"/>
            <color indexed="81"/>
            <rFont val="Tahoma"/>
            <family val="2"/>
          </rPr>
          <t>edit existing text</t>
        </r>
        <r>
          <rPr>
            <sz val="9"/>
            <color indexed="81"/>
            <rFont val="Tahoma"/>
            <family val="2"/>
          </rPr>
          <t xml:space="preserve"> = Select Cell &amp; Press F2</t>
        </r>
      </text>
    </comment>
  </commentList>
</comments>
</file>

<file path=xl/sharedStrings.xml><?xml version="1.0" encoding="utf-8"?>
<sst xmlns="http://schemas.openxmlformats.org/spreadsheetml/2006/main" count="36" uniqueCount="33">
  <si>
    <t>Opening Bal</t>
  </si>
  <si>
    <t>Interest</t>
  </si>
  <si>
    <t>Closing Bal</t>
  </si>
  <si>
    <t>May</t>
  </si>
  <si>
    <t>PAYG Withholding Variation - Interest Estimate</t>
  </si>
  <si>
    <t>Notes</t>
  </si>
  <si>
    <t>DIY Calculations</t>
  </si>
  <si>
    <t>Per Annum</t>
  </si>
  <si>
    <t>Client Name</t>
  </si>
  <si>
    <t>Preparer Name</t>
  </si>
  <si>
    <t>Lump Sums</t>
  </si>
  <si>
    <t>Repayments</t>
  </si>
  <si>
    <t>Select</t>
  </si>
  <si>
    <t>Enter lump sum repayments as a positive number and further loan drawdowns as a negative number.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</si>
  <si>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</si>
  <si>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</si>
  <si>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</si>
  <si>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</si>
  <si>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</si>
  <si>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</si>
  <si>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</si>
  <si>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</si>
  <si>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</si>
  <si>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</si>
  <si>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</si>
  <si>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Asset</t>
  </si>
  <si>
    <t>Lender</t>
  </si>
  <si>
    <t>Interest Rate</t>
  </si>
  <si>
    <t>Opening Month</t>
  </si>
  <si>
    <t>HIDE</t>
  </si>
  <si>
    <t>Estimated Interest For The Year</t>
  </si>
  <si>
    <t>Per Month</t>
  </si>
  <si>
    <t>Year Ended 30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</si>
</sst>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#,##0;[Red]\-&quot;$&quot;#,##0"/>
    <numFmt numFmtId="8" formatCode="&quot;$&quot;#,##0.00;[Red]\-&quot;$&quot;#,##0.00"/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&quot;$&quot;#,##0"/>
    <numFmt numFmtId="169" formatCode="&quot;$&quot;#,##0.00"/>
    <numFmt numFmtId="170" formatCode="#,##0_ ;[Red]\-#,##0\ "/>
    <numFmt numFmtId="171" formatCode="#,##0.00_ ;[Red]\-#,##0.00\ "/>
    <numFmt numFmtId="172" formatCode="#,##0_);[Red]\-#,##0_)"/>
    <numFmt numFmtId="173" formatCode="#,##0.00_);[Red]\-#,##0.00_)"/>
    <numFmt numFmtId="174" formatCode="&quot;$&quot;#,##0_);[Red]\-&quot;$&quot;#,##0_)"/>
    <numFmt numFmtId="175" formatCode="&quot;$&quot;#,##0.00_);[Red]\-&quot;$&quot;#,##0.00_)"/>
  </numFmts>
  <fonts count="13" x14ac:knownFonts="1">
    <font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2" tint="-0.749961851863155"/>
      <name val="Arial"/>
      <family val="2"/>
    </font>
    <font>
      <b/>
      <sz val="11"/>
      <color theme="0"/>
      <name val="Arial"/>
      <family val="2"/>
    </font>
    <font>
      <b/>
      <sz val="9"/>
      <color theme="2" tint="-0.749961851863155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3" tint="-0.24994659260841701"/>
      <name val="Arial"/>
      <family val="2"/>
    </font>
    <font>
      <sz val="8"/>
      <color theme="2" tint="-0.749961851863155"/>
      <name val="Arial"/>
      <family val="2"/>
    </font>
    <font>
      <b/>
      <sz val="9"/>
      <color theme="4" tint="-0.499984740745262"/>
      <name val="Arial"/>
      <family val="2"/>
    </font>
    <font>
      <b/>
      <sz val="9"/>
      <color theme="2" tint="-0.74999237037263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rgb="FFFFFF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mediumGray">
        <fgColor theme="0"/>
        <bgColor theme="0" tint="-4.9989318521683403E-2"/>
      </patternFill>
    </fill>
  </fills>
  <borders count="38">
    <border>
      <left/>
      <right/>
      <top/>
      <bottom/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 style="hair">
        <color rgb="FF969696"/>
      </bottom>
      <diagonal/>
    </border>
    <border>
      <left/>
      <right/>
      <top style="thin">
        <color rgb="FF969696"/>
      </top>
      <bottom style="hair">
        <color rgb="FF969696"/>
      </bottom>
      <diagonal/>
    </border>
    <border>
      <left/>
      <right style="thin">
        <color rgb="FF969696"/>
      </right>
      <top style="thin">
        <color rgb="FF969696"/>
      </top>
      <bottom style="hair">
        <color rgb="FF969696"/>
      </bottom>
      <diagonal/>
    </border>
    <border>
      <left style="thin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thin">
        <color rgb="FF969696"/>
      </right>
      <top style="hair">
        <color rgb="FF969696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hair">
        <color theme="4"/>
      </bottom>
      <diagonal/>
    </border>
    <border>
      <left/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/>
      <top style="hair">
        <color theme="4"/>
      </top>
      <bottom style="thin">
        <color theme="4"/>
      </bottom>
      <diagonal/>
    </border>
    <border>
      <left/>
      <right style="thin">
        <color theme="4"/>
      </right>
      <top style="hair">
        <color theme="4"/>
      </top>
      <bottom style="thin">
        <color theme="4"/>
      </bottom>
      <diagonal/>
    </border>
  </borders>
  <cellStyleXfs count="34">
    <xf numFmtId="0" fontId="0" fillId="0" borderId="0"/>
    <xf numFmtId="0" fontId="9" fillId="0" borderId="16" applyNumberFormat="0" applyFill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5" fillId="3" borderId="0" applyNumberFormat="0" applyBorder="0" applyAlignment="0">
      <alignment horizontal="center"/>
      <protection hidden="1"/>
    </xf>
    <xf numFmtId="165" fontId="6" fillId="17" borderId="0">
      <alignment vertical="center"/>
      <protection hidden="1"/>
    </xf>
    <xf numFmtId="165" fontId="6" fillId="17" borderId="12">
      <alignment vertical="center"/>
      <protection hidden="1"/>
    </xf>
    <xf numFmtId="166" fontId="7" fillId="19" borderId="13">
      <alignment horizontal="left" vertical="center"/>
      <protection hidden="1"/>
    </xf>
    <xf numFmtId="38" fontId="5" fillId="0" borderId="14">
      <alignment vertical="center"/>
      <protection locked="0"/>
    </xf>
    <xf numFmtId="172" fontId="5" fillId="0" borderId="14">
      <alignment vertical="center"/>
      <protection locked="0"/>
    </xf>
    <xf numFmtId="40" fontId="5" fillId="0" borderId="14">
      <protection locked="0"/>
    </xf>
    <xf numFmtId="173" fontId="5" fillId="0" borderId="14">
      <alignment vertical="center"/>
      <protection locked="0"/>
    </xf>
    <xf numFmtId="0" fontId="8" fillId="3" borderId="15">
      <alignment horizontal="center" vertical="center"/>
      <protection hidden="1"/>
    </xf>
    <xf numFmtId="166" fontId="5" fillId="20" borderId="17">
      <alignment horizontal="left" vertical="center"/>
      <protection hidden="1"/>
    </xf>
    <xf numFmtId="6" fontId="7" fillId="4" borderId="13">
      <alignment vertical="center"/>
      <protection hidden="1"/>
    </xf>
    <xf numFmtId="174" fontId="7" fillId="4" borderId="13">
      <alignment vertical="center"/>
      <protection hidden="1"/>
    </xf>
    <xf numFmtId="8" fontId="7" fillId="4" borderId="13">
      <alignment vertical="center"/>
      <protection hidden="1"/>
    </xf>
    <xf numFmtId="175" fontId="7" fillId="4" borderId="13">
      <alignment vertical="center"/>
      <protection hidden="1"/>
    </xf>
    <xf numFmtId="38" fontId="7" fillId="4" borderId="13">
      <alignment vertical="center"/>
      <protection hidden="1"/>
    </xf>
    <xf numFmtId="172" fontId="7" fillId="4" borderId="13">
      <alignment vertical="center"/>
      <protection hidden="1"/>
    </xf>
    <xf numFmtId="40" fontId="7" fillId="4" borderId="13">
      <protection hidden="1"/>
    </xf>
    <xf numFmtId="173" fontId="7" fillId="4" borderId="13">
      <alignment vertical="center"/>
      <protection hidden="1"/>
    </xf>
    <xf numFmtId="172" fontId="5" fillId="0" borderId="14">
      <alignment vertical="center"/>
      <protection locked="0"/>
    </xf>
    <xf numFmtId="0" fontId="4" fillId="18" borderId="13">
      <alignment horizontal="center" vertical="center"/>
      <protection hidden="1"/>
    </xf>
  </cellStyleXfs>
  <cellXfs count="76">
    <xf numFmtId="0" fontId="0" fillId="0" borderId="0" xfId="0"/>
    <xf numFmtId="165" fontId="6" fillId="17" borderId="0" xfId="15">
      <alignment vertical="center"/>
      <protection hidden="1"/>
    </xf>
    <xf numFmtId="166" fontId="5" fillId="3" borderId="0" xfId="14" applyNumberFormat="1" applyAlignment="1">
      <alignment vertical="center"/>
      <protection hidden="1"/>
    </xf>
    <xf numFmtId="166" fontId="5" fillId="3" borderId="0" xfId="14" applyNumberFormat="1" applyBorder="1" applyAlignment="1">
      <alignment vertical="center"/>
      <protection hidden="1"/>
    </xf>
    <xf numFmtId="0" fontId="5" fillId="3" borderId="0" xfId="14" applyNumberFormat="1" applyBorder="1" applyAlignment="1">
      <alignment horizontal="left" vertical="center"/>
      <protection hidden="1"/>
    </xf>
    <xf numFmtId="166" fontId="5" fillId="3" borderId="0" xfId="14" applyNumberFormat="1" applyAlignment="1">
      <alignment horizontal="center" vertical="center"/>
      <protection hidden="1"/>
    </xf>
    <xf numFmtId="166" fontId="5" fillId="3" borderId="0" xfId="14" applyNumberFormat="1" applyAlignment="1">
      <alignment horizontal="right" vertical="center"/>
      <protection hidden="1"/>
    </xf>
    <xf numFmtId="166" fontId="5" fillId="3" borderId="0" xfId="14" applyNumberFormat="1" applyBorder="1" applyAlignment="1">
      <alignment horizontal="center" vertical="center"/>
      <protection hidden="1"/>
    </xf>
    <xf numFmtId="166" fontId="5" fillId="3" borderId="0" xfId="14" applyNumberFormat="1" applyBorder="1" applyAlignment="1">
      <alignment horizontal="left" vertical="center"/>
      <protection hidden="1"/>
    </xf>
    <xf numFmtId="166" fontId="5" fillId="3" borderId="0" xfId="14" applyNumberFormat="1" applyBorder="1" applyAlignment="1">
      <alignment horizontal="right" vertical="center"/>
      <protection hidden="1"/>
    </xf>
    <xf numFmtId="166" fontId="5" fillId="3" borderId="3" xfId="14" applyNumberFormat="1" applyBorder="1" applyAlignment="1">
      <alignment horizontal="left" vertical="center"/>
      <protection hidden="1"/>
    </xf>
    <xf numFmtId="166" fontId="5" fillId="3" borderId="2" xfId="14" applyNumberFormat="1" applyBorder="1" applyAlignment="1">
      <alignment horizontal="center" vertical="center"/>
      <protection hidden="1"/>
    </xf>
    <xf numFmtId="0" fontId="5" fillId="3" borderId="0" xfId="14" applyBorder="1" applyAlignment="1">
      <alignment horizontal="left"/>
      <protection hidden="1"/>
    </xf>
    <xf numFmtId="0" fontId="5" fillId="3" borderId="0" xfId="14" applyBorder="1" applyAlignment="1">
      <alignment horizontal="left" vertical="center"/>
      <protection hidden="1"/>
    </xf>
    <xf numFmtId="167" fontId="5" fillId="3" borderId="0" xfId="14" applyNumberFormat="1" applyBorder="1" applyAlignment="1">
      <alignment vertical="center"/>
      <protection hidden="1"/>
    </xf>
    <xf numFmtId="0" fontId="5" fillId="3" borderId="0" xfId="14" applyBorder="1" applyAlignment="1">
      <alignment vertical="center"/>
      <protection hidden="1"/>
    </xf>
    <xf numFmtId="164" fontId="5" fillId="3" borderId="0" xfId="14" applyNumberFormat="1" applyBorder="1" applyAlignment="1">
      <alignment horizontal="right" vertical="center"/>
      <protection hidden="1"/>
    </xf>
    <xf numFmtId="38" fontId="5" fillId="3" borderId="0" xfId="14" applyNumberFormat="1" applyBorder="1" applyAlignment="1">
      <alignment vertical="center"/>
      <protection hidden="1"/>
    </xf>
    <xf numFmtId="0" fontId="5" fillId="3" borderId="0" xfId="14" applyBorder="1" applyAlignment="1">
      <alignment horizontal="center" vertical="center"/>
      <protection hidden="1"/>
    </xf>
    <xf numFmtId="49" fontId="5" fillId="3" borderId="0" xfId="14" applyNumberFormat="1" applyBorder="1" applyAlignment="1">
      <alignment horizontal="left" vertical="top" wrapText="1"/>
      <protection hidden="1"/>
    </xf>
    <xf numFmtId="165" fontId="6" fillId="17" borderId="12" xfId="16">
      <alignment vertical="center"/>
      <protection hidden="1"/>
    </xf>
    <xf numFmtId="165" fontId="6" fillId="21" borderId="0" xfId="15" applyFill="1" applyAlignment="1">
      <alignment horizontal="center" vertical="center"/>
      <protection hidden="1"/>
    </xf>
    <xf numFmtId="165" fontId="6" fillId="21" borderId="12" xfId="16" applyFill="1" applyAlignment="1">
      <alignment horizontal="center" vertical="center"/>
      <protection hidden="1"/>
    </xf>
    <xf numFmtId="0" fontId="4" fillId="2" borderId="0" xfId="14" applyNumberFormat="1" applyFont="1" applyFill="1" applyBorder="1" applyAlignment="1">
      <alignment horizontal="center" vertical="center"/>
      <protection hidden="1"/>
    </xf>
    <xf numFmtId="0" fontId="11" fillId="23" borderId="18" xfId="33" applyFont="1" applyFill="1" applyBorder="1">
      <alignment horizontal="center" vertical="center"/>
      <protection hidden="1"/>
    </xf>
    <xf numFmtId="170" fontId="5" fillId="24" borderId="21" xfId="14" applyNumberFormat="1" applyFill="1" applyBorder="1" applyAlignment="1">
      <alignment vertical="center"/>
      <protection hidden="1"/>
    </xf>
    <xf numFmtId="170" fontId="5" fillId="24" borderId="22" xfId="14" applyNumberFormat="1" applyFill="1" applyBorder="1" applyAlignment="1">
      <alignment horizontal="right" vertical="center"/>
      <protection hidden="1"/>
    </xf>
    <xf numFmtId="170" fontId="5" fillId="24" borderId="22" xfId="14" applyNumberFormat="1" applyFill="1" applyBorder="1" applyAlignment="1">
      <alignment vertical="center"/>
      <protection hidden="1"/>
    </xf>
    <xf numFmtId="170" fontId="5" fillId="24" borderId="23" xfId="14" applyNumberFormat="1" applyFill="1" applyBorder="1" applyAlignment="1">
      <alignment vertical="center"/>
      <protection hidden="1"/>
    </xf>
    <xf numFmtId="170" fontId="5" fillId="24" borderId="24" xfId="14" applyNumberFormat="1" applyFill="1" applyBorder="1" applyAlignment="1">
      <alignment vertical="center"/>
      <protection hidden="1"/>
    </xf>
    <xf numFmtId="170" fontId="5" fillId="24" borderId="17" xfId="14" applyNumberFormat="1" applyFill="1" applyBorder="1" applyAlignment="1">
      <alignment horizontal="right" vertical="center"/>
      <protection hidden="1"/>
    </xf>
    <xf numFmtId="170" fontId="5" fillId="24" borderId="25" xfId="14" applyNumberFormat="1" applyFill="1" applyBorder="1" applyAlignment="1">
      <alignment vertical="center"/>
      <protection hidden="1"/>
    </xf>
    <xf numFmtId="170" fontId="5" fillId="24" borderId="26" xfId="14" applyNumberFormat="1" applyFill="1" applyBorder="1" applyAlignment="1">
      <alignment vertical="center"/>
      <protection hidden="1"/>
    </xf>
    <xf numFmtId="170" fontId="5" fillId="24" borderId="27" xfId="14" applyNumberFormat="1" applyFill="1" applyBorder="1" applyAlignment="1">
      <alignment horizontal="right" vertical="center"/>
      <protection hidden="1"/>
    </xf>
    <xf numFmtId="170" fontId="5" fillId="24" borderId="28" xfId="14" applyNumberFormat="1" applyFill="1" applyBorder="1" applyAlignment="1">
      <alignment vertical="center"/>
      <protection hidden="1"/>
    </xf>
    <xf numFmtId="166" fontId="7" fillId="3" borderId="0" xfId="14" applyNumberFormat="1" applyFont="1" applyBorder="1" applyAlignment="1">
      <alignment horizontal="left" vertical="center"/>
      <protection hidden="1"/>
    </xf>
    <xf numFmtId="174" fontId="7" fillId="4" borderId="13" xfId="25">
      <alignment vertical="center"/>
      <protection hidden="1"/>
    </xf>
    <xf numFmtId="166" fontId="7" fillId="19" borderId="13" xfId="17" applyAlignment="1">
      <alignment horizontal="right" vertical="center"/>
      <protection hidden="1"/>
    </xf>
    <xf numFmtId="165" fontId="6" fillId="17" borderId="29" xfId="15" applyBorder="1">
      <alignment vertical="center"/>
      <protection hidden="1"/>
    </xf>
    <xf numFmtId="165" fontId="6" fillId="17" borderId="30" xfId="15" applyBorder="1">
      <alignment vertical="center"/>
      <protection hidden="1"/>
    </xf>
    <xf numFmtId="165" fontId="6" fillId="17" borderId="31" xfId="15" applyBorder="1">
      <alignment vertical="center"/>
      <protection hidden="1"/>
    </xf>
    <xf numFmtId="165" fontId="6" fillId="17" borderId="32" xfId="16" applyBorder="1">
      <alignment vertical="center"/>
      <protection hidden="1"/>
    </xf>
    <xf numFmtId="165" fontId="6" fillId="17" borderId="12" xfId="16" applyBorder="1">
      <alignment vertical="center"/>
      <protection hidden="1"/>
    </xf>
    <xf numFmtId="165" fontId="6" fillId="17" borderId="33" xfId="16" applyBorder="1">
      <alignment vertical="center"/>
      <protection hidden="1"/>
    </xf>
    <xf numFmtId="10" fontId="5" fillId="3" borderId="1" xfId="14" applyNumberFormat="1" applyBorder="1" applyAlignment="1" applyProtection="1">
      <alignment horizontal="left" vertical="center" indent="1"/>
      <protection locked="0"/>
    </xf>
    <xf numFmtId="164" fontId="5" fillId="3" borderId="5" xfId="14" applyNumberFormat="1" applyBorder="1" applyAlignment="1" applyProtection="1">
      <alignment horizontal="center" vertical="center"/>
      <protection locked="0"/>
    </xf>
    <xf numFmtId="169" fontId="5" fillId="3" borderId="4" xfId="14" applyNumberFormat="1" applyBorder="1" applyAlignment="1" applyProtection="1">
      <alignment horizontal="center" vertical="center"/>
      <protection locked="0"/>
    </xf>
    <xf numFmtId="168" fontId="5" fillId="3" borderId="1" xfId="14" applyNumberFormat="1" applyBorder="1" applyAlignment="1" applyProtection="1">
      <alignment horizontal="center" vertical="center"/>
      <protection locked="0"/>
    </xf>
    <xf numFmtId="170" fontId="5" fillId="3" borderId="22" xfId="14" applyNumberFormat="1" applyBorder="1" applyAlignment="1" applyProtection="1">
      <alignment vertical="center"/>
      <protection locked="0"/>
    </xf>
    <xf numFmtId="170" fontId="5" fillId="3" borderId="17" xfId="14" applyNumberFormat="1" applyBorder="1" applyAlignment="1" applyProtection="1">
      <alignment vertical="center"/>
      <protection locked="0"/>
    </xf>
    <xf numFmtId="170" fontId="5" fillId="3" borderId="27" xfId="14" applyNumberFormat="1" applyBorder="1" applyAlignment="1" applyProtection="1">
      <alignment vertical="center"/>
      <protection locked="0"/>
    </xf>
    <xf numFmtId="171" fontId="5" fillId="3" borderId="21" xfId="14" applyNumberFormat="1" applyBorder="1" applyAlignment="1" applyProtection="1">
      <alignment horizontal="right" vertical="center"/>
      <protection locked="0"/>
    </xf>
    <xf numFmtId="171" fontId="5" fillId="3" borderId="22" xfId="14" applyNumberFormat="1" applyBorder="1" applyAlignment="1" applyProtection="1">
      <alignment horizontal="right" vertical="center"/>
      <protection locked="0"/>
    </xf>
    <xf numFmtId="171" fontId="5" fillId="3" borderId="23" xfId="14" applyNumberFormat="1" applyBorder="1" applyAlignment="1" applyProtection="1">
      <alignment horizontal="right" vertical="center"/>
      <protection locked="0"/>
    </xf>
    <xf numFmtId="171" fontId="5" fillId="3" borderId="24" xfId="14" applyNumberFormat="1" applyBorder="1" applyAlignment="1" applyProtection="1">
      <alignment horizontal="right" vertical="center"/>
      <protection locked="0"/>
    </xf>
    <xf numFmtId="171" fontId="5" fillId="3" borderId="17" xfId="14" applyNumberFormat="1" applyBorder="1" applyAlignment="1" applyProtection="1">
      <alignment horizontal="right" vertical="center"/>
      <protection locked="0"/>
    </xf>
    <xf numFmtId="171" fontId="5" fillId="3" borderId="25" xfId="14" applyNumberFormat="1" applyBorder="1" applyAlignment="1" applyProtection="1">
      <alignment horizontal="right" vertical="center"/>
      <protection locked="0"/>
    </xf>
    <xf numFmtId="171" fontId="5" fillId="3" borderId="26" xfId="14" applyNumberFormat="1" applyBorder="1" applyAlignment="1" applyProtection="1">
      <alignment horizontal="right" vertical="center"/>
      <protection locked="0"/>
    </xf>
    <xf numFmtId="171" fontId="5" fillId="3" borderId="27" xfId="14" applyNumberFormat="1" applyBorder="1" applyAlignment="1" applyProtection="1">
      <alignment horizontal="right" vertical="center"/>
      <protection locked="0"/>
    </xf>
    <xf numFmtId="171" fontId="5" fillId="3" borderId="28" xfId="14" applyNumberFormat="1" applyBorder="1" applyAlignment="1" applyProtection="1">
      <alignment horizontal="right" vertical="center"/>
      <protection locked="0"/>
    </xf>
    <xf numFmtId="166" fontId="7" fillId="19" borderId="13" xfId="17" applyAlignment="1">
      <alignment horizontal="center" vertical="center"/>
      <protection hidden="1"/>
    </xf>
    <xf numFmtId="0" fontId="5" fillId="3" borderId="6" xfId="14" applyNumberFormat="1" applyBorder="1" applyAlignment="1" applyProtection="1">
      <alignment horizontal="left" vertical="center" indent="1"/>
      <protection locked="0"/>
    </xf>
    <xf numFmtId="0" fontId="5" fillId="3" borderId="7" xfId="14" applyNumberFormat="1" applyBorder="1" applyAlignment="1" applyProtection="1">
      <alignment horizontal="left" vertical="center" indent="1"/>
      <protection locked="0"/>
    </xf>
    <xf numFmtId="0" fontId="5" fillId="3" borderId="8" xfId="14" applyNumberFormat="1" applyBorder="1" applyAlignment="1" applyProtection="1">
      <alignment horizontal="left" vertical="center" indent="1"/>
      <protection locked="0"/>
    </xf>
    <xf numFmtId="0" fontId="5" fillId="3" borderId="9" xfId="14" applyNumberFormat="1" applyBorder="1" applyAlignment="1" applyProtection="1">
      <alignment horizontal="left" vertical="center" indent="1"/>
      <protection locked="0"/>
    </xf>
    <xf numFmtId="0" fontId="5" fillId="3" borderId="10" xfId="14" applyNumberFormat="1" applyBorder="1" applyAlignment="1" applyProtection="1">
      <alignment horizontal="left" vertical="center" indent="1"/>
      <protection locked="0"/>
    </xf>
    <xf numFmtId="0" fontId="5" fillId="3" borderId="11" xfId="14" applyNumberFormat="1" applyBorder="1" applyAlignment="1" applyProtection="1">
      <alignment horizontal="left" vertical="center" indent="1"/>
      <protection locked="0"/>
    </xf>
    <xf numFmtId="165" fontId="12" fillId="0" borderId="34" xfId="15" applyFont="1" applyFill="1" applyBorder="1" applyAlignment="1" applyProtection="1">
      <alignment horizontal="right" vertical="center"/>
      <protection locked="0"/>
    </xf>
    <xf numFmtId="165" fontId="12" fillId="0" borderId="35" xfId="15" applyFont="1" applyFill="1" applyBorder="1" applyAlignment="1" applyProtection="1">
      <alignment horizontal="right" vertical="center"/>
      <protection locked="0"/>
    </xf>
    <xf numFmtId="165" fontId="12" fillId="0" borderId="36" xfId="16" applyFont="1" applyFill="1" applyBorder="1" applyAlignment="1" applyProtection="1">
      <alignment horizontal="right" vertical="center"/>
      <protection locked="0"/>
    </xf>
    <xf numFmtId="165" fontId="12" fillId="0" borderId="37" xfId="16" applyFont="1" applyFill="1" applyBorder="1" applyAlignment="1" applyProtection="1">
      <alignment horizontal="right" vertical="center"/>
      <protection locked="0"/>
    </xf>
    <xf numFmtId="166" fontId="7" fillId="19" borderId="13" xfId="17" applyBorder="1" applyAlignment="1">
      <alignment horizontal="center" vertical="center"/>
      <protection hidden="1"/>
    </xf>
    <xf numFmtId="0" fontId="5" fillId="3" borderId="13" xfId="14" applyNumberFormat="1" applyBorder="1" applyAlignment="1" applyProtection="1">
      <alignment horizontal="left" vertical="top" wrapText="1" indent="1"/>
      <protection locked="0"/>
    </xf>
    <xf numFmtId="0" fontId="10" fillId="22" borderId="18" xfId="14" applyNumberFormat="1" applyFont="1" applyFill="1" applyBorder="1" applyAlignment="1">
      <alignment horizontal="center" vertical="center" wrapText="1"/>
      <protection hidden="1"/>
    </xf>
    <xf numFmtId="0" fontId="10" fillId="22" borderId="19" xfId="14" applyNumberFormat="1" applyFont="1" applyFill="1" applyBorder="1" applyAlignment="1">
      <alignment horizontal="center" vertical="center" wrapText="1"/>
      <protection hidden="1"/>
    </xf>
    <xf numFmtId="0" fontId="10" fillId="22" borderId="20" xfId="14" applyNumberFormat="1" applyFont="1" applyFill="1" applyBorder="1" applyAlignment="1">
      <alignment horizontal="center" vertical="center" wrapText="1"/>
      <protection hidden="1"/>
    </xf>
  </cellXfs>
  <cellStyles count="34">
    <cellStyle name="20% - Accent1" xfId="2" builtinId="30" customBuiltin="1"/>
    <cellStyle name="20% - Accent2" xfId="4" builtinId="34" customBuiltin="1"/>
    <cellStyle name="20% - Accent3" xfId="6" builtinId="38" customBuiltin="1"/>
    <cellStyle name="20% - Accent4" xfId="8" builtinId="42" customBuiltin="1"/>
    <cellStyle name="20% - Accent5" xfId="10" builtinId="46" customBuiltin="1"/>
    <cellStyle name="20% - Accent6" xfId="12" builtinId="50" customBuiltin="1"/>
    <cellStyle name="40% - Accent1" xfId="3" builtinId="31" customBuiltin="1"/>
    <cellStyle name="40% - Accent2" xfId="5" builtinId="35" customBuiltin="1"/>
    <cellStyle name="40% - Accent3" xfId="7" builtinId="39" customBuiltin="1"/>
    <cellStyle name="40% - Accent4" xfId="9" builtinId="43" customBuiltin="1"/>
    <cellStyle name="40% - Accent5" xfId="11" builtinId="47" customBuiltin="1"/>
    <cellStyle name="40% - Accent6" xfId="13" builtinId="51" customBuiltin="1"/>
    <cellStyle name="Background" xfId="14"/>
    <cellStyle name="Banner 1" xfId="15"/>
    <cellStyle name="Banner 2" xfId="16"/>
    <cellStyle name="Column Head 1" xfId="33"/>
    <cellStyle name="Column Head 2" xfId="17"/>
    <cellStyle name="Comma (0)" xfId="18"/>
    <cellStyle name="Comma (0) _" xfId="19"/>
    <cellStyle name="Comma (2)" xfId="20"/>
    <cellStyle name="Comma (2) _" xfId="21"/>
    <cellStyle name="Header" xfId="22"/>
    <cellStyle name="Heading 3" xfId="1" builtinId="18" customBuiltin="1"/>
    <cellStyle name="Locked Text" xfId="23"/>
    <cellStyle name="Normal" xfId="0" builtinId="0" customBuiltin="1"/>
    <cellStyle name="Total $ (0)" xfId="24"/>
    <cellStyle name="Total $ (0) _" xfId="25"/>
    <cellStyle name="Total $ (2)" xfId="26"/>
    <cellStyle name="Total $ (2) _" xfId="27"/>
    <cellStyle name="Total (0)" xfId="28"/>
    <cellStyle name="Total (0) _" xfId="29"/>
    <cellStyle name="Total (2)" xfId="30"/>
    <cellStyle name="Total (2) _" xfId="31"/>
    <cellStyle name="Unlocked Text" xfId="32"/>
  </cellStyles>
  <dxfs count="3">
    <dxf>
      <font>
        <b/>
        <i val="0"/>
        <color rgb="FF969696"/>
      </font>
    </dxf>
    <dxf>
      <font>
        <b/>
        <i val="0"/>
        <color rgb="FF969696"/>
      </font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590550</xdr:colOff>
      <xdr:row>0</xdr:row>
      <xdr:rowOff>76200</xdr:rowOff>
    </xdr:from>
    <xdr:to>
      <xdr:col>12</xdr:col>
      <xdr:colOff>318975</xdr:colOff>
      <xdr:row>1</xdr:row>
      <xdr:rowOff>188550</xdr:rowOff>
    </xdr:to>
    <xdr:sp macro="[0]!PrintSheet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/>
        </xdr:cNvSpPr>
      </xdr:nvSpPr>
      <xdr:spPr>
        <a:xfrm>
          <a:off x="7391400" y="76200"/>
          <a:ext cx="900000" cy="360000"/>
        </a:xfrm>
        <a:prstGeom prst="roundRect">
          <a:avLst/>
        </a:prstGeom>
        <a:solidFill>
          <a:schemeClr val="accent1">
            <a:lumMod val="50000"/>
          </a:schemeClr>
        </a:solidFill>
        <a:ln w="15875" cmpd="thickThin">
          <a:noFill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 anchorCtr="1"/>
        <a:lstStyle/>
        <a:p>
          <a:pPr algn="ctr"/>
          <a:r>
            <a:rPr lang="en-AU" sz="800" b="1">
              <a:ln>
                <a:noFill/>
              </a:ln>
              <a:solidFill>
                <a:schemeClr val="lt1"/>
              </a:solidFill>
              <a:latin typeface="Arial" pitchFamily="34" charset="0"/>
              <a:cs typeface="Arial" pitchFamily="34" charset="0"/>
            </a:rPr>
            <a:t>Print Preview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Q56"/>
  <sheetViews>
    <sheetView showRowColHeaders="0" showZeros="0" tabSelected="1" workbookViewId="0">
      <pane ySplit="2" topLeftCell="A3" activePane="bottomLeft" state="frozen"/>
      <selection pane="bottomLeft"/>
    </sheetView>
  </sheetViews>
  <sheetFormatPr defaultRowHeight="15" customHeight="1" x14ac:dyDescent="0.2"/>
  <cols>
    <col min="1" max="1" width="10.7109375" style="2" hidden="1" customWidth="1"/>
    <col min="2" max="2" width="0.85546875" style="2" customWidth="1"/>
    <col min="3" max="3" width="9.42578125" style="2" customWidth="1"/>
    <col min="4" max="4" width="13.140625" style="2" customWidth="1"/>
    <col min="5" max="9" width="14.7109375" style="2" customWidth="1"/>
    <col min="10" max="10" width="10" style="2" bestFit="1" customWidth="1"/>
    <col min="11" max="11" width="0.85546875" style="2" customWidth="1"/>
    <col min="12" max="12" width="6.7109375" style="2" customWidth="1"/>
    <col min="13" max="13" width="12.7109375" style="2" customWidth="1"/>
    <col min="14" max="14" width="12.140625" style="2" hidden="1" customWidth="1"/>
    <col min="15" max="15" width="26.85546875" style="2" customWidth="1"/>
    <col min="16" max="17" width="6.7109375" style="2" customWidth="1"/>
    <col min="18" max="16384" width="9.140625" style="2"/>
  </cols>
  <sheetData>
    <row r="1" spans="4:17" s="1" customFormat="1" ht="20.100000000000001" customHeight="1" x14ac:dyDescent="0.2">
      <c r="D1" s="38" t="s">
        <v>4</v>
      </c>
      <c r="E1" s="39"/>
      <c r="F1" s="39"/>
      <c r="G1" s="39"/>
      <c r="H1" s="67" t="s">
        <v>8</v>
      </c>
      <c r="I1" s="68"/>
      <c r="J1" s="40"/>
      <c r="N1" s="21" t="s">
        <v>29</v>
      </c>
    </row>
    <row r="2" spans="4:17" s="20" customFormat="1" ht="20.100000000000001" customHeight="1" x14ac:dyDescent="0.2">
      <c r="D2" s="41" t="s">
        <v>32</v>
      </c>
      <c r="E2" s="42"/>
      <c r="F2" s="42"/>
      <c r="G2" s="42"/>
      <c r="H2" s="69" t="s">
        <v>9</v>
      </c>
      <c r="I2" s="70"/>
      <c r="J2" s="43"/>
      <c r="N2" s="22"/>
      <c r="O2" s="24" t="s">
        <v>10</v>
      </c>
    </row>
    <row r="3" spans="4:17" ht="15" customHeight="1" x14ac:dyDescent="0.2">
      <c r="D3" s="3"/>
      <c r="E3" s="3"/>
      <c r="F3" s="3"/>
      <c r="G3" s="3"/>
      <c r="H3" s="3"/>
      <c r="I3" s="3"/>
      <c r="J3" s="3"/>
      <c r="K3" s="3"/>
      <c r="L3" s="3"/>
      <c r="M3" s="6"/>
      <c r="N3" s="4"/>
      <c r="O3" s="73" t="s">
        <v>13</v>
      </c>
      <c r="P3" s="4"/>
      <c r="Q3" s="5"/>
    </row>
    <row r="4" spans="4:17" ht="3.95" customHeight="1" x14ac:dyDescent="0.2">
      <c r="D4" s="3"/>
      <c r="E4" s="3"/>
      <c r="F4" s="3"/>
      <c r="G4" s="3"/>
      <c r="H4" s="3"/>
      <c r="I4" s="3"/>
      <c r="J4" s="3"/>
      <c r="K4" s="3"/>
      <c r="L4" s="3"/>
      <c r="M4" s="6"/>
      <c r="N4" s="4"/>
      <c r="O4" s="74"/>
      <c r="P4" s="4"/>
      <c r="Q4" s="5"/>
    </row>
    <row r="5" spans="4:17" ht="15" customHeight="1" x14ac:dyDescent="0.2">
      <c r="D5" s="7"/>
      <c r="E5" s="7"/>
      <c r="F5" s="3"/>
      <c r="G5" s="3"/>
      <c r="H5" s="3"/>
      <c r="I5" s="3"/>
      <c r="J5" s="3"/>
      <c r="K5" s="3"/>
      <c r="L5" s="3"/>
      <c r="N5" s="4"/>
      <c r="O5" s="74"/>
      <c r="P5" s="4"/>
    </row>
    <row r="6" spans="4:17" ht="15" customHeight="1" x14ac:dyDescent="0.2">
      <c r="D6" s="8" t="s">
        <v>25</v>
      </c>
      <c r="E6" s="61"/>
      <c r="F6" s="62"/>
      <c r="G6" s="63"/>
      <c r="H6" s="9" t="s">
        <v>0</v>
      </c>
      <c r="I6" s="45"/>
      <c r="O6" s="75"/>
    </row>
    <row r="7" spans="4:17" ht="15" customHeight="1" x14ac:dyDescent="0.2">
      <c r="D7" s="8" t="s">
        <v>26</v>
      </c>
      <c r="E7" s="64"/>
      <c r="F7" s="65"/>
      <c r="G7" s="66"/>
      <c r="H7" s="9" t="s">
        <v>28</v>
      </c>
      <c r="I7" s="46" t="s">
        <v>12</v>
      </c>
    </row>
    <row r="8" spans="4:17" ht="15" customHeight="1" x14ac:dyDescent="0.2">
      <c r="D8" s="8" t="s">
        <v>27</v>
      </c>
      <c r="E8" s="44"/>
      <c r="F8" s="10" t="s">
        <v>7</v>
      </c>
      <c r="G8" s="11"/>
      <c r="H8" s="6" t="s">
        <v>11</v>
      </c>
      <c r="I8" s="47"/>
      <c r="J8" s="2" t="s">
        <v>31</v>
      </c>
    </row>
    <row r="9" spans="4:17" ht="24.95" customHeight="1" x14ac:dyDescent="0.2">
      <c r="D9" s="12"/>
      <c r="E9" s="13"/>
      <c r="F9" s="13"/>
      <c r="G9" s="13"/>
      <c r="H9" s="13"/>
      <c r="I9" s="14"/>
    </row>
    <row r="10" spans="4:17" ht="15" customHeight="1" x14ac:dyDescent="0.2">
      <c r="D10" s="15"/>
      <c r="E10" s="37" t="s">
        <v>0</v>
      </c>
      <c r="F10" s="37" t="s">
        <v>1</v>
      </c>
      <c r="G10" s="37" t="s">
        <v>11</v>
      </c>
      <c r="H10" s="37" t="s">
        <v>10</v>
      </c>
      <c r="I10" s="37" t="s">
        <v>2</v>
      </c>
    </row>
    <row r="11" spans="4:17" ht="15" customHeight="1" x14ac:dyDescent="0.2">
      <c r="D11" s="8" t="s">
        <v>14</v>
      </c>
      <c r="E11" s="25">
        <f>IF(I7="July",I6,0)</f>
        <v>0</v>
      </c>
      <c r="F11" s="26">
        <f>IF(E11&gt;0,ROUND(E11*$E$8/12,2),0)</f>
        <v>0</v>
      </c>
      <c r="G11" s="27">
        <f>IF(E11&gt;0,$I$8,0)</f>
        <v>0</v>
      </c>
      <c r="H11" s="48"/>
      <c r="I11" s="28">
        <f t="shared" ref="I11:I22" si="0">E11+F11-G11-H11</f>
        <v>0</v>
      </c>
    </row>
    <row r="12" spans="4:17" ht="15" customHeight="1" x14ac:dyDescent="0.2">
      <c r="D12" s="8" t="s">
        <v>15</v>
      </c>
      <c r="E12" s="29">
        <f>IF(I11&gt;0,I11,IF(I7="August",I6,0))</f>
        <v>0</v>
      </c>
      <c r="F12" s="30">
        <f t="shared" ref="F12:F22" si="1">IF(E12&gt;0,ROUND(E12*$E$8/12,2),0)</f>
        <v>0</v>
      </c>
      <c r="G12" s="30">
        <f t="shared" ref="G12:G22" si="2">IF(E12&gt;0,$I$8,0)</f>
        <v>0</v>
      </c>
      <c r="H12" s="49"/>
      <c r="I12" s="31">
        <f t="shared" si="0"/>
        <v>0</v>
      </c>
    </row>
    <row r="13" spans="4:17" ht="15" customHeight="1" x14ac:dyDescent="0.2">
      <c r="D13" s="8" t="s">
        <v>16</v>
      </c>
      <c r="E13" s="29">
        <f>IF(I12&gt;0,I12,IF(I7="September",I6,0))</f>
        <v>0</v>
      </c>
      <c r="F13" s="30">
        <f t="shared" si="1"/>
        <v>0</v>
      </c>
      <c r="G13" s="30">
        <f t="shared" si="2"/>
        <v>0</v>
      </c>
      <c r="H13" s="49"/>
      <c r="I13" s="31">
        <f t="shared" si="0"/>
        <v>0</v>
      </c>
    </row>
    <row r="14" spans="4:17" ht="15" customHeight="1" x14ac:dyDescent="0.2">
      <c r="D14" s="8" t="s">
        <v>17</v>
      </c>
      <c r="E14" s="29">
        <f>IF(I13&gt;0,I13,IF(I7="October",I6,0))</f>
        <v>0</v>
      </c>
      <c r="F14" s="30">
        <f t="shared" si="1"/>
        <v>0</v>
      </c>
      <c r="G14" s="30">
        <f t="shared" si="2"/>
        <v>0</v>
      </c>
      <c r="H14" s="49"/>
      <c r="I14" s="31">
        <f t="shared" si="0"/>
        <v>0</v>
      </c>
    </row>
    <row r="15" spans="4:17" ht="15" customHeight="1" x14ac:dyDescent="0.2">
      <c r="D15" s="8" t="s">
        <v>18</v>
      </c>
      <c r="E15" s="29">
        <f>IF(I14&gt;0,I14,IF(I7="November",I6,0))</f>
        <v>0</v>
      </c>
      <c r="F15" s="30">
        <f t="shared" si="1"/>
        <v>0</v>
      </c>
      <c r="G15" s="30">
        <f t="shared" si="2"/>
        <v>0</v>
      </c>
      <c r="H15" s="49"/>
      <c r="I15" s="31">
        <f t="shared" si="0"/>
        <v>0</v>
      </c>
    </row>
    <row r="16" spans="4:17" ht="15" customHeight="1" x14ac:dyDescent="0.2">
      <c r="D16" s="8" t="s">
        <v>19</v>
      </c>
      <c r="E16" s="29">
        <f>IF(I15&gt;0,I15,IF(I7="December",I6,0))</f>
        <v>0</v>
      </c>
      <c r="F16" s="30">
        <f t="shared" si="1"/>
        <v>0</v>
      </c>
      <c r="G16" s="30">
        <f t="shared" si="2"/>
        <v>0</v>
      </c>
      <c r="H16" s="49"/>
      <c r="I16" s="31">
        <f t="shared" si="0"/>
        <v>0</v>
      </c>
    </row>
    <row r="17" spans="4:14" ht="15" customHeight="1" x14ac:dyDescent="0.2">
      <c r="D17" s="8" t="s">
        <v>20</v>
      </c>
      <c r="E17" s="29">
        <f>IF(I16&gt;0,I16,IF(I7="January",I6,0))</f>
        <v>0</v>
      </c>
      <c r="F17" s="30">
        <f t="shared" si="1"/>
        <v>0</v>
      </c>
      <c r="G17" s="30">
        <f t="shared" si="2"/>
        <v>0</v>
      </c>
      <c r="H17" s="49"/>
      <c r="I17" s="31">
        <f t="shared" si="0"/>
        <v>0</v>
      </c>
    </row>
    <row r="18" spans="4:14" ht="15" customHeight="1" x14ac:dyDescent="0.2">
      <c r="D18" s="8" t="s">
        <v>21</v>
      </c>
      <c r="E18" s="29">
        <f>IF(I17&gt;0,I17,IF(I7="February",I6,0))</f>
        <v>0</v>
      </c>
      <c r="F18" s="30">
        <f t="shared" si="1"/>
        <v>0</v>
      </c>
      <c r="G18" s="30">
        <f t="shared" si="2"/>
        <v>0</v>
      </c>
      <c r="H18" s="49"/>
      <c r="I18" s="31">
        <f t="shared" si="0"/>
        <v>0</v>
      </c>
    </row>
    <row r="19" spans="4:14" ht="15" customHeight="1" x14ac:dyDescent="0.2">
      <c r="D19" s="8" t="s">
        <v>22</v>
      </c>
      <c r="E19" s="29">
        <f>IF(I18&gt;0,I18,IF(I7="March",I6,0))</f>
        <v>0</v>
      </c>
      <c r="F19" s="30">
        <f t="shared" si="1"/>
        <v>0</v>
      </c>
      <c r="G19" s="30">
        <f t="shared" si="2"/>
        <v>0</v>
      </c>
      <c r="H19" s="49"/>
      <c r="I19" s="31">
        <f t="shared" si="0"/>
        <v>0</v>
      </c>
    </row>
    <row r="20" spans="4:14" ht="15" customHeight="1" x14ac:dyDescent="0.2">
      <c r="D20" s="8" t="s">
        <v>23</v>
      </c>
      <c r="E20" s="29">
        <f>IF(I19&gt;0,I19,IF(I7="April",I6,0))</f>
        <v>0</v>
      </c>
      <c r="F20" s="30">
        <f t="shared" si="1"/>
        <v>0</v>
      </c>
      <c r="G20" s="30">
        <f t="shared" si="2"/>
        <v>0</v>
      </c>
      <c r="H20" s="49"/>
      <c r="I20" s="31">
        <f t="shared" si="0"/>
        <v>0</v>
      </c>
    </row>
    <row r="21" spans="4:14" ht="15" customHeight="1" x14ac:dyDescent="0.2">
      <c r="D21" s="8" t="s">
        <v>3</v>
      </c>
      <c r="E21" s="29">
        <f>IF(I20&gt;0,I20,IF(I7="May",I6,0))</f>
        <v>0</v>
      </c>
      <c r="F21" s="30">
        <f t="shared" si="1"/>
        <v>0</v>
      </c>
      <c r="G21" s="30">
        <f t="shared" si="2"/>
        <v>0</v>
      </c>
      <c r="H21" s="49"/>
      <c r="I21" s="31">
        <f t="shared" si="0"/>
        <v>0</v>
      </c>
    </row>
    <row r="22" spans="4:14" ht="15" customHeight="1" x14ac:dyDescent="0.2">
      <c r="D22" s="8" t="s">
        <v>24</v>
      </c>
      <c r="E22" s="32">
        <f>IF(I21&gt;0,I21,IF(I7="June",I6,0))</f>
        <v>0</v>
      </c>
      <c r="F22" s="33">
        <f t="shared" si="1"/>
        <v>0</v>
      </c>
      <c r="G22" s="33">
        <f t="shared" si="2"/>
        <v>0</v>
      </c>
      <c r="H22" s="50"/>
      <c r="I22" s="34">
        <f t="shared" si="0"/>
        <v>0</v>
      </c>
    </row>
    <row r="23" spans="4:14" ht="15" customHeight="1" x14ac:dyDescent="0.2">
      <c r="D23" s="35" t="s">
        <v>30</v>
      </c>
      <c r="F23" s="36">
        <f>SUM(F11:F22)</f>
        <v>0</v>
      </c>
      <c r="G23" s="16"/>
      <c r="H23" s="17"/>
      <c r="I23" s="17"/>
    </row>
    <row r="26" spans="4:14" ht="15" customHeight="1" x14ac:dyDescent="0.2">
      <c r="D26" s="71" t="s">
        <v>5</v>
      </c>
      <c r="E26" s="71"/>
      <c r="F26" s="71"/>
      <c r="G26" s="71"/>
      <c r="H26" s="71"/>
      <c r="I26" s="71"/>
      <c r="N26" s="23" t="str">
        <f>IF($D$27&lt;&gt;0,0,"blank")</f>
        <v>blank</v>
      </c>
    </row>
    <row r="27" spans="4:14" ht="15" customHeight="1" x14ac:dyDescent="0.2">
      <c r="D27" s="72"/>
      <c r="E27" s="72"/>
      <c r="F27" s="72"/>
      <c r="G27" s="72"/>
      <c r="H27" s="72"/>
      <c r="I27" s="72"/>
      <c r="N27" s="23" t="str">
        <f t="shared" ref="N27:N37" si="3">IF($D$27&lt;&gt;0,0,"blank")</f>
        <v>blank</v>
      </c>
    </row>
    <row r="28" spans="4:14" ht="15" customHeight="1" x14ac:dyDescent="0.2">
      <c r="D28" s="72"/>
      <c r="E28" s="72"/>
      <c r="F28" s="72"/>
      <c r="G28" s="72"/>
      <c r="H28" s="72"/>
      <c r="I28" s="72"/>
      <c r="N28" s="23" t="str">
        <f t="shared" si="3"/>
        <v>blank</v>
      </c>
    </row>
    <row r="29" spans="4:14" ht="15" customHeight="1" x14ac:dyDescent="0.2">
      <c r="D29" s="72"/>
      <c r="E29" s="72"/>
      <c r="F29" s="72"/>
      <c r="G29" s="72"/>
      <c r="H29" s="72"/>
      <c r="I29" s="72"/>
      <c r="N29" s="23" t="str">
        <f t="shared" si="3"/>
        <v>blank</v>
      </c>
    </row>
    <row r="30" spans="4:14" ht="15" customHeight="1" x14ac:dyDescent="0.2">
      <c r="D30" s="72"/>
      <c r="E30" s="72"/>
      <c r="F30" s="72"/>
      <c r="G30" s="72"/>
      <c r="H30" s="72"/>
      <c r="I30" s="72"/>
      <c r="N30" s="23" t="str">
        <f t="shared" si="3"/>
        <v>blank</v>
      </c>
    </row>
    <row r="31" spans="4:14" ht="15" customHeight="1" x14ac:dyDescent="0.2">
      <c r="D31" s="72"/>
      <c r="E31" s="72"/>
      <c r="F31" s="72"/>
      <c r="G31" s="72"/>
      <c r="H31" s="72"/>
      <c r="I31" s="72"/>
      <c r="N31" s="23" t="str">
        <f t="shared" si="3"/>
        <v>blank</v>
      </c>
    </row>
    <row r="32" spans="4:14" ht="15" customHeight="1" x14ac:dyDescent="0.2">
      <c r="D32" s="72"/>
      <c r="E32" s="72"/>
      <c r="F32" s="72"/>
      <c r="G32" s="72"/>
      <c r="H32" s="72"/>
      <c r="I32" s="72"/>
      <c r="N32" s="23" t="str">
        <f t="shared" si="3"/>
        <v>blank</v>
      </c>
    </row>
    <row r="33" spans="4:14" ht="15" customHeight="1" x14ac:dyDescent="0.2">
      <c r="D33" s="72"/>
      <c r="E33" s="72"/>
      <c r="F33" s="72"/>
      <c r="G33" s="72"/>
      <c r="H33" s="72"/>
      <c r="I33" s="72"/>
      <c r="N33" s="23" t="str">
        <f t="shared" si="3"/>
        <v>blank</v>
      </c>
    </row>
    <row r="34" spans="4:14" ht="15" customHeight="1" x14ac:dyDescent="0.2">
      <c r="D34" s="72"/>
      <c r="E34" s="72"/>
      <c r="F34" s="72"/>
      <c r="G34" s="72"/>
      <c r="H34" s="72"/>
      <c r="I34" s="72"/>
      <c r="N34" s="23" t="str">
        <f t="shared" si="3"/>
        <v>blank</v>
      </c>
    </row>
    <row r="35" spans="4:14" ht="15" customHeight="1" x14ac:dyDescent="0.2">
      <c r="D35" s="72"/>
      <c r="E35" s="72"/>
      <c r="F35" s="72"/>
      <c r="G35" s="72"/>
      <c r="H35" s="72"/>
      <c r="I35" s="72"/>
      <c r="N35" s="23" t="str">
        <f t="shared" si="3"/>
        <v>blank</v>
      </c>
    </row>
    <row r="36" spans="4:14" ht="15" customHeight="1" x14ac:dyDescent="0.2">
      <c r="D36" s="18"/>
      <c r="E36" s="19"/>
      <c r="F36" s="19"/>
      <c r="G36" s="19"/>
      <c r="H36" s="19"/>
      <c r="I36" s="19"/>
      <c r="N36" s="23" t="str">
        <f t="shared" si="3"/>
        <v>blank</v>
      </c>
    </row>
    <row r="37" spans="4:14" ht="15" customHeight="1" x14ac:dyDescent="0.2">
      <c r="D37" s="18"/>
      <c r="E37" s="19"/>
      <c r="F37" s="19"/>
      <c r="G37" s="19"/>
      <c r="H37" s="19"/>
      <c r="I37" s="19"/>
      <c r="N37" s="23" t="str">
        <f t="shared" si="3"/>
        <v>blank</v>
      </c>
    </row>
    <row r="38" spans="4:14" ht="15" customHeight="1" x14ac:dyDescent="0.2">
      <c r="D38" s="60" t="s">
        <v>6</v>
      </c>
      <c r="E38" s="60"/>
      <c r="F38" s="60"/>
      <c r="G38" s="60"/>
      <c r="H38" s="60"/>
      <c r="I38" s="60"/>
      <c r="N38" s="23" t="str">
        <f>IF(SUM($D$39:$I$54)&lt;&gt;0,0,"blank")</f>
        <v>blank</v>
      </c>
    </row>
    <row r="39" spans="4:14" ht="15" customHeight="1" x14ac:dyDescent="0.2">
      <c r="D39" s="51"/>
      <c r="E39" s="52"/>
      <c r="F39" s="52"/>
      <c r="G39" s="52"/>
      <c r="H39" s="52"/>
      <c r="I39" s="53"/>
      <c r="N39" s="23" t="str">
        <f t="shared" ref="N39:N53" si="4">IF(SUM($D$39:$I$54)&lt;&gt;0,0,"blank")</f>
        <v>blank</v>
      </c>
    </row>
    <row r="40" spans="4:14" ht="15" customHeight="1" x14ac:dyDescent="0.2">
      <c r="D40" s="54"/>
      <c r="E40" s="55"/>
      <c r="F40" s="55"/>
      <c r="G40" s="55"/>
      <c r="H40" s="55"/>
      <c r="I40" s="56"/>
      <c r="N40" s="23" t="str">
        <f t="shared" si="4"/>
        <v>blank</v>
      </c>
    </row>
    <row r="41" spans="4:14" ht="15" customHeight="1" x14ac:dyDescent="0.2">
      <c r="D41" s="54"/>
      <c r="E41" s="55"/>
      <c r="F41" s="55"/>
      <c r="G41" s="55"/>
      <c r="H41" s="55"/>
      <c r="I41" s="56"/>
      <c r="N41" s="23" t="str">
        <f t="shared" si="4"/>
        <v>blank</v>
      </c>
    </row>
    <row r="42" spans="4:14" ht="15" customHeight="1" x14ac:dyDescent="0.2">
      <c r="D42" s="54"/>
      <c r="E42" s="55"/>
      <c r="F42" s="55"/>
      <c r="G42" s="55"/>
      <c r="H42" s="55"/>
      <c r="I42" s="56"/>
      <c r="N42" s="23" t="str">
        <f t="shared" si="4"/>
        <v>blank</v>
      </c>
    </row>
    <row r="43" spans="4:14" ht="15" customHeight="1" x14ac:dyDescent="0.2">
      <c r="D43" s="54"/>
      <c r="E43" s="55"/>
      <c r="F43" s="55"/>
      <c r="G43" s="55"/>
      <c r="H43" s="55"/>
      <c r="I43" s="56"/>
      <c r="N43" s="23" t="str">
        <f t="shared" si="4"/>
        <v>blank</v>
      </c>
    </row>
    <row r="44" spans="4:14" ht="15" customHeight="1" x14ac:dyDescent="0.2">
      <c r="D44" s="54"/>
      <c r="E44" s="55"/>
      <c r="F44" s="55"/>
      <c r="G44" s="55"/>
      <c r="H44" s="55"/>
      <c r="I44" s="56"/>
      <c r="N44" s="23" t="str">
        <f t="shared" si="4"/>
        <v>blank</v>
      </c>
    </row>
    <row r="45" spans="4:14" ht="15" customHeight="1" x14ac:dyDescent="0.2">
      <c r="D45" s="54"/>
      <c r="E45" s="55"/>
      <c r="F45" s="55"/>
      <c r="G45" s="55"/>
      <c r="H45" s="55"/>
      <c r="I45" s="56"/>
      <c r="N45" s="23" t="str">
        <f t="shared" si="4"/>
        <v>blank</v>
      </c>
    </row>
    <row r="46" spans="4:14" ht="15" customHeight="1" x14ac:dyDescent="0.2">
      <c r="D46" s="54"/>
      <c r="E46" s="55"/>
      <c r="F46" s="55"/>
      <c r="G46" s="55"/>
      <c r="H46" s="55"/>
      <c r="I46" s="56"/>
      <c r="N46" s="23" t="str">
        <f t="shared" si="4"/>
        <v>blank</v>
      </c>
    </row>
    <row r="47" spans="4:14" ht="15" customHeight="1" x14ac:dyDescent="0.2">
      <c r="D47" s="54"/>
      <c r="E47" s="55"/>
      <c r="F47" s="55"/>
      <c r="G47" s="55"/>
      <c r="H47" s="55"/>
      <c r="I47" s="56"/>
      <c r="N47" s="23" t="str">
        <f t="shared" si="4"/>
        <v>blank</v>
      </c>
    </row>
    <row r="48" spans="4:14" ht="15" customHeight="1" x14ac:dyDescent="0.2">
      <c r="D48" s="54"/>
      <c r="E48" s="55"/>
      <c r="F48" s="55"/>
      <c r="G48" s="55"/>
      <c r="H48" s="55"/>
      <c r="I48" s="56"/>
      <c r="N48" s="23" t="str">
        <f t="shared" si="4"/>
        <v>blank</v>
      </c>
    </row>
    <row r="49" spans="4:14" ht="15" customHeight="1" x14ac:dyDescent="0.2">
      <c r="D49" s="54"/>
      <c r="E49" s="55"/>
      <c r="F49" s="55"/>
      <c r="G49" s="55"/>
      <c r="H49" s="55"/>
      <c r="I49" s="56"/>
      <c r="N49" s="23" t="str">
        <f t="shared" si="4"/>
        <v>blank</v>
      </c>
    </row>
    <row r="50" spans="4:14" ht="15" customHeight="1" x14ac:dyDescent="0.2">
      <c r="D50" s="54"/>
      <c r="E50" s="55"/>
      <c r="F50" s="55"/>
      <c r="G50" s="55"/>
      <c r="H50" s="55"/>
      <c r="I50" s="56"/>
      <c r="N50" s="23" t="str">
        <f t="shared" si="4"/>
        <v>blank</v>
      </c>
    </row>
    <row r="51" spans="4:14" ht="15" customHeight="1" x14ac:dyDescent="0.2">
      <c r="D51" s="54"/>
      <c r="E51" s="55"/>
      <c r="F51" s="55"/>
      <c r="G51" s="55"/>
      <c r="H51" s="55"/>
      <c r="I51" s="56"/>
      <c r="N51" s="23" t="str">
        <f t="shared" si="4"/>
        <v>blank</v>
      </c>
    </row>
    <row r="52" spans="4:14" ht="15" customHeight="1" x14ac:dyDescent="0.2">
      <c r="D52" s="54"/>
      <c r="E52" s="55"/>
      <c r="F52" s="55"/>
      <c r="G52" s="55"/>
      <c r="H52" s="55"/>
      <c r="I52" s="56"/>
      <c r="N52" s="23" t="str">
        <f t="shared" si="4"/>
        <v>blank</v>
      </c>
    </row>
    <row r="53" spans="4:14" ht="15" customHeight="1" x14ac:dyDescent="0.2">
      <c r="D53" s="54"/>
      <c r="E53" s="55"/>
      <c r="F53" s="55"/>
      <c r="G53" s="55"/>
      <c r="H53" s="55"/>
      <c r="I53" s="56"/>
      <c r="N53" s="23" t="str">
        <f t="shared" si="4"/>
        <v>blank</v>
      </c>
    </row>
    <row r="54" spans="4:14" ht="15" customHeight="1" x14ac:dyDescent="0.2">
      <c r="D54" s="57"/>
      <c r="E54" s="58"/>
      <c r="F54" s="58"/>
      <c r="G54" s="58"/>
      <c r="H54" s="58"/>
      <c r="I54" s="59"/>
      <c r="N54" s="23" t="str">
        <f>IF(SUM($D$39:$I$54)&lt;&gt;0,0,"blank")</f>
        <v>blank</v>
      </c>
    </row>
    <row r="55" spans="4:14" ht="15" customHeight="1" x14ac:dyDescent="0.2">
      <c r="H55" s="3"/>
      <c r="I55" s="3"/>
      <c r="J55" s="3"/>
      <c r="K55" s="3"/>
      <c r="N55" s="23" t="str">
        <f>"blank"</f>
        <v>blank</v>
      </c>
    </row>
    <row r="56" spans="4:14" ht="3.95" customHeight="1" x14ac:dyDescent="0.2"/>
  </sheetData>
  <sheetProtection password="8174" sheet="1" objects="1" scenarios="1"/>
  <mergeCells count="8">
    <mergeCell ref="O3:O6"/>
    <mergeCell ref="D38:I38"/>
    <mergeCell ref="E6:G6"/>
    <mergeCell ref="E7:G7"/>
    <mergeCell ref="H1:I1"/>
    <mergeCell ref="H2:I2"/>
    <mergeCell ref="D26:I26"/>
    <mergeCell ref="D27:I35"/>
  </mergeCells>
  <conditionalFormatting sqref="I7">
    <cfRule type="containsText" dxfId="2" priority="7" stopIfTrue="1" operator="containsText" text="Select">
      <formula>NOT(ISERROR(SEARCH("Select",I7)))</formula>
    </cfRule>
  </conditionalFormatting>
  <conditionalFormatting sqref="H1">
    <cfRule type="containsText" dxfId="1" priority="2" stopIfTrue="1" operator="containsText" text="Client Name">
      <formula>NOT(ISERROR(SEARCH("Client Name",H1)))</formula>
    </cfRule>
  </conditionalFormatting>
  <conditionalFormatting sqref="H2">
    <cfRule type="containsText" dxfId="0" priority="1" stopIfTrue="1" operator="containsText" text="Preparer Name">
      <formula>NOT(ISERROR(SEARCH("Preparer Name",H2)))</formula>
    </cfRule>
  </conditionalFormatting>
  <dataValidations count="1">
    <dataValidation type="list" allowBlank="1" showInputMessage="1" showErrorMessage="1" sqref="I7">
      <formula1>"Select, July,August, September, October, November, December, January, February, March, April, May, June"</formula1>
    </dataValidation>
  </dataValidations>
  <printOptions horizontalCentered="1"/>
  <pageMargins left="0.31496062992126" right="0.31496062992126" top="0.55118110236220497" bottom="0.35433070866141703" header="0.31496062992126" footer="0.31496062992126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Accountants Desktop</dc:creator>
  <cp:lastModifiedBy>User</cp:lastModifiedBy>
  <cp:lastPrinted>2017-05-02T06:19:41Z</cp:lastPrinted>
  <dcterms:created xsi:type="dcterms:W3CDTF">2008-08-19T08:26:18Z</dcterms:created>
  <dcterms:modified xsi:type="dcterms:W3CDTF">2017-05-02T06:19:43Z</dcterms:modified>
</cp:coreProperties>
</file>